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교무3\2024\2024방과후학교\"/>
    </mc:Choice>
  </mc:AlternateContent>
  <xr:revisionPtr revIDLastSave="0" documentId="13_ncr:1_{BA1DC8F7-627C-4015-AF94-EAF3DE219D6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19" i="1"/>
  <c r="C19" i="1"/>
  <c r="I6" i="1"/>
  <c r="G6" i="1"/>
  <c r="F6" i="1"/>
  <c r="D6" i="1"/>
  <c r="C6" i="1"/>
  <c r="H5" i="1"/>
  <c r="H6" i="1" s="1"/>
  <c r="E6" i="1"/>
</calcChain>
</file>

<file path=xl/sharedStrings.xml><?xml version="1.0" encoding="utf-8"?>
<sst xmlns="http://schemas.openxmlformats.org/spreadsheetml/2006/main" count="26" uniqueCount="21">
  <si>
    <t>13과목</t>
  </si>
  <si>
    <t>수             입</t>
  </si>
  <si>
    <t>합               계</t>
  </si>
  <si>
    <t>지               출</t>
  </si>
  <si>
    <t>수강료</t>
  </si>
  <si>
    <t>과목명</t>
  </si>
  <si>
    <t>총지출</t>
  </si>
  <si>
    <t>순</t>
  </si>
  <si>
    <t>잔액</t>
  </si>
  <si>
    <t>교재비</t>
  </si>
  <si>
    <t>총수입</t>
  </si>
  <si>
    <t>1~4분기</t>
  </si>
  <si>
    <t>2024년 방과후학교 부담금 정산</t>
    <phoneticPr fontId="7" type="noConversion"/>
  </si>
  <si>
    <t>1 분기</t>
    <phoneticPr fontId="7" type="noConversion"/>
  </si>
  <si>
    <t>2 분기</t>
  </si>
  <si>
    <t>3 분기</t>
  </si>
  <si>
    <t>4 분기</t>
  </si>
  <si>
    <t>합계</t>
    <phoneticPr fontId="7" type="noConversion"/>
  </si>
  <si>
    <t>13과목</t>
    <phoneticPr fontId="7" type="noConversion"/>
  </si>
  <si>
    <t>12과목</t>
    <phoneticPr fontId="7" type="noConversion"/>
  </si>
  <si>
    <t>11과목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</si>
</sst>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8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2E4"/>
        <bgColor indexed="64"/>
      </patternFill>
    </fill>
    <fill>
      <patternFill patternType="solid">
        <fgColor rgb="FFEBDEF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44">
    <xf numFmtId="0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4" fillId="4" borderId="17" xfId="0" applyNumberFormat="1" applyFont="1" applyFill="1" applyBorder="1" applyAlignment="1">
      <alignment horizontal="center" vertical="center"/>
    </xf>
    <xf numFmtId="41" fontId="4" fillId="5" borderId="20" xfId="0" applyNumberFormat="1" applyFont="1" applyFill="1" applyBorder="1" applyAlignment="1">
      <alignment horizontal="center" vertical="center"/>
    </xf>
    <xf numFmtId="41" fontId="4" fillId="5" borderId="2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5" borderId="18" xfId="1" applyNumberFormat="1" applyFont="1" applyFill="1" applyBorder="1" applyAlignment="1">
      <alignment horizontal="center" vertical="center"/>
    </xf>
    <xf numFmtId="0" fontId="4" fillId="5" borderId="19" xfId="1" applyNumberFormat="1" applyFont="1" applyFill="1" applyBorder="1" applyAlignment="1">
      <alignment horizontal="center" vertical="center"/>
    </xf>
    <xf numFmtId="0" fontId="0" fillId="0" borderId="5" xfId="0" applyNumberFormat="1" applyBorder="1">
      <alignment vertical="center"/>
    </xf>
    <xf numFmtId="41" fontId="0" fillId="0" borderId="22" xfId="2" applyFont="1" applyBorder="1">
      <alignment vertical="center"/>
    </xf>
    <xf numFmtId="41" fontId="0" fillId="0" borderId="11" xfId="2" applyFont="1" applyBorder="1">
      <alignment vertical="center"/>
    </xf>
    <xf numFmtId="41" fontId="0" fillId="0" borderId="23" xfId="2" applyFont="1" applyBorder="1">
      <alignment vertical="center"/>
    </xf>
    <xf numFmtId="41" fontId="0" fillId="0" borderId="24" xfId="2" applyFont="1" applyBorder="1">
      <alignment vertical="center"/>
    </xf>
    <xf numFmtId="41" fontId="0" fillId="0" borderId="25" xfId="2" applyFont="1" applyBorder="1">
      <alignment vertical="center"/>
    </xf>
    <xf numFmtId="41" fontId="0" fillId="0" borderId="21" xfId="2" applyFont="1" applyBorder="1">
      <alignment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 xr:uid="{00000000-0005-0000-0000-000001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tabSelected="1" zoomScaleNormal="75" zoomScaleSheetLayoutView="100" workbookViewId="0">
      <selection activeCell="B9" sqref="B9:B19"/>
    </sheetView>
  </sheetViews>
  <sheetFormatPr defaultColWidth="9" defaultRowHeight="16.5" x14ac:dyDescent="0.3"/>
  <cols>
    <col min="3" max="3" width="11.875" bestFit="1" customWidth="1"/>
    <col min="4" max="4" width="11.625" bestFit="1" customWidth="1"/>
    <col min="5" max="5" width="11.875" bestFit="1" customWidth="1"/>
    <col min="6" max="7" width="11.625" bestFit="1" customWidth="1"/>
    <col min="8" max="8" width="11.25" bestFit="1" customWidth="1"/>
    <col min="9" max="9" width="4.375" bestFit="1" customWidth="1"/>
  </cols>
  <sheetData>
    <row r="1" spans="1:9" ht="31.5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20.2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20" t="s">
        <v>7</v>
      </c>
      <c r="B3" s="22" t="s">
        <v>5</v>
      </c>
      <c r="C3" s="24" t="s">
        <v>1</v>
      </c>
      <c r="D3" s="25"/>
      <c r="E3" s="26"/>
      <c r="F3" s="24" t="s">
        <v>3</v>
      </c>
      <c r="G3" s="25"/>
      <c r="H3" s="26"/>
      <c r="I3" s="27" t="s">
        <v>8</v>
      </c>
    </row>
    <row r="4" spans="1:9" x14ac:dyDescent="0.3">
      <c r="A4" s="21"/>
      <c r="B4" s="23"/>
      <c r="C4" s="2" t="s">
        <v>4</v>
      </c>
      <c r="D4" s="3" t="s">
        <v>9</v>
      </c>
      <c r="E4" s="4" t="s">
        <v>10</v>
      </c>
      <c r="F4" s="5" t="s">
        <v>4</v>
      </c>
      <c r="G4" s="6" t="s">
        <v>9</v>
      </c>
      <c r="H4" s="7" t="s">
        <v>6</v>
      </c>
      <c r="I4" s="28"/>
    </row>
    <row r="5" spans="1:9" x14ac:dyDescent="0.3">
      <c r="A5" s="8" t="s">
        <v>11</v>
      </c>
      <c r="B5" s="9" t="s">
        <v>0</v>
      </c>
      <c r="C5" s="11">
        <v>59051910</v>
      </c>
      <c r="D5" s="12">
        <v>20695860</v>
      </c>
      <c r="E5" s="13">
        <f>SUM(C5:D5)</f>
        <v>79747770</v>
      </c>
      <c r="F5" s="14">
        <v>59051910</v>
      </c>
      <c r="G5" s="15">
        <v>20695860</v>
      </c>
      <c r="H5" s="16">
        <f>SUM(F5:G5)</f>
        <v>79747770</v>
      </c>
      <c r="I5" s="10">
        <v>0</v>
      </c>
    </row>
    <row r="6" spans="1:9" x14ac:dyDescent="0.3">
      <c r="A6" s="29" t="s">
        <v>2</v>
      </c>
      <c r="B6" s="30"/>
      <c r="C6" s="17">
        <f>SUM(C5)</f>
        <v>59051910</v>
      </c>
      <c r="D6" s="17">
        <f t="shared" ref="D6:I6" si="0">SUM(D5)</f>
        <v>20695860</v>
      </c>
      <c r="E6" s="17">
        <f t="shared" si="0"/>
        <v>79747770</v>
      </c>
      <c r="F6" s="17">
        <f t="shared" si="0"/>
        <v>59051910</v>
      </c>
      <c r="G6" s="17">
        <f t="shared" si="0"/>
        <v>20695860</v>
      </c>
      <c r="H6" s="17">
        <f t="shared" si="0"/>
        <v>79747770</v>
      </c>
      <c r="I6" s="18">
        <f t="shared" si="0"/>
        <v>0</v>
      </c>
    </row>
    <row r="8" spans="1:9" ht="17.25" thickBot="1" x14ac:dyDescent="0.35">
      <c r="C8" s="2" t="s">
        <v>4</v>
      </c>
      <c r="D8" s="3" t="s">
        <v>9</v>
      </c>
    </row>
    <row r="9" spans="1:9" x14ac:dyDescent="0.3">
      <c r="B9" s="38" t="s">
        <v>13</v>
      </c>
      <c r="C9" s="34">
        <v>6797250</v>
      </c>
      <c r="D9" s="31"/>
    </row>
    <row r="10" spans="1:9" x14ac:dyDescent="0.3">
      <c r="B10" s="39" t="s">
        <v>18</v>
      </c>
      <c r="C10" s="35">
        <v>5666750</v>
      </c>
      <c r="D10" s="32">
        <v>6112000</v>
      </c>
    </row>
    <row r="11" spans="1:9" ht="17.25" thickBot="1" x14ac:dyDescent="0.35">
      <c r="B11" s="40"/>
      <c r="C11" s="36">
        <v>5674250</v>
      </c>
      <c r="D11" s="33"/>
    </row>
    <row r="12" spans="1:9" x14ac:dyDescent="0.3">
      <c r="B12" s="38" t="s">
        <v>14</v>
      </c>
      <c r="C12" s="34">
        <v>6125000</v>
      </c>
      <c r="D12" s="31"/>
    </row>
    <row r="13" spans="1:9" x14ac:dyDescent="0.3">
      <c r="B13" s="39" t="s">
        <v>18</v>
      </c>
      <c r="C13" s="35">
        <v>6097000</v>
      </c>
      <c r="D13" s="32">
        <v>6028860</v>
      </c>
    </row>
    <row r="14" spans="1:9" ht="17.25" thickBot="1" x14ac:dyDescent="0.35">
      <c r="B14" s="41"/>
      <c r="C14" s="36">
        <v>6066370</v>
      </c>
      <c r="D14" s="33"/>
    </row>
    <row r="15" spans="1:9" x14ac:dyDescent="0.3">
      <c r="B15" s="38" t="s">
        <v>15</v>
      </c>
      <c r="C15" s="34">
        <v>6417000</v>
      </c>
      <c r="D15" s="31"/>
    </row>
    <row r="16" spans="1:9" ht="17.25" thickBot="1" x14ac:dyDescent="0.35">
      <c r="B16" s="42" t="s">
        <v>19</v>
      </c>
      <c r="C16" s="36">
        <v>6259550</v>
      </c>
      <c r="D16" s="33">
        <v>5362000</v>
      </c>
    </row>
    <row r="17" spans="2:4" x14ac:dyDescent="0.3">
      <c r="B17" s="38" t="s">
        <v>16</v>
      </c>
      <c r="C17" s="34">
        <v>5176000</v>
      </c>
      <c r="D17" s="31"/>
    </row>
    <row r="18" spans="2:4" ht="17.25" thickBot="1" x14ac:dyDescent="0.35">
      <c r="B18" s="42" t="s">
        <v>20</v>
      </c>
      <c r="C18" s="36">
        <v>4772740</v>
      </c>
      <c r="D18" s="33">
        <v>3193000</v>
      </c>
    </row>
    <row r="19" spans="2:4" ht="17.25" thickBot="1" x14ac:dyDescent="0.35">
      <c r="B19" s="43" t="s">
        <v>17</v>
      </c>
      <c r="C19" s="37">
        <f>SUM(C9:C18)</f>
        <v>59051910</v>
      </c>
      <c r="D19" s="37">
        <f>SUM(D10:D18)</f>
        <v>20695860</v>
      </c>
    </row>
  </sheetData>
  <mergeCells count="7">
    <mergeCell ref="A6:B6"/>
    <mergeCell ref="A1:I1"/>
    <mergeCell ref="A3:A4"/>
    <mergeCell ref="B3:B4"/>
    <mergeCell ref="C3:E3"/>
    <mergeCell ref="F3:H3"/>
    <mergeCell ref="I3:I4"/>
  </mergeCells>
  <phoneticPr fontId="7" type="noConversion"/>
  <pageMargins left="0.74805557727813721" right="0.74805557727813721" top="0.98430556058883667" bottom="0.98430556058883667" header="0.51180553436279297" footer="0.51180553436279297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나영 김</cp:lastModifiedBy>
  <cp:revision>3</cp:revision>
  <dcterms:created xsi:type="dcterms:W3CDTF">2024-09-06T05:28:43Z</dcterms:created>
  <dcterms:modified xsi:type="dcterms:W3CDTF">2025-03-31T00:36:40Z</dcterms:modified>
  <cp:version>1200.0100.01</cp:version>
</cp:coreProperties>
</file>